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2026-2027\ГИА\выпускники 2026\"/>
    </mc:Choice>
  </mc:AlternateContent>
  <bookViews>
    <workbookView xWindow="0" yWindow="0" windowWidth="23040" windowHeight="9072" activeTab="1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9" i="2" l="1"/>
  <c r="G9" i="2"/>
  <c r="E10" i="2"/>
  <c r="F10" i="2" s="1"/>
  <c r="AM9" i="2"/>
  <c r="AL9" i="2"/>
  <c r="AK9" i="2"/>
  <c r="AJ9" i="2"/>
  <c r="AI9" i="2"/>
  <c r="AH9" i="2"/>
  <c r="AG9" i="2"/>
  <c r="AF9" i="2"/>
  <c r="AE9" i="2"/>
  <c r="AD9" i="2"/>
  <c r="AC9" i="2"/>
  <c r="AB9" i="2"/>
  <c r="AA9" i="2"/>
  <c r="Z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D9" i="2"/>
  <c r="E9" i="2" l="1"/>
  <c r="F9" i="2" s="1"/>
</calcChain>
</file>

<file path=xl/sharedStrings.xml><?xml version="1.0" encoding="utf-8"?>
<sst xmlns="http://schemas.openxmlformats.org/spreadsheetml/2006/main" count="125" uniqueCount="35">
  <si>
    <t>Численность выпускников, поступивших в ВУЗ (из общего числа выпускников)</t>
  </si>
  <si>
    <t>Другое (ВУЗы иностранных государств, иных территорий)</t>
  </si>
  <si>
    <t>2026 год</t>
  </si>
  <si>
    <t>в расположенные на территории Ростовской области</t>
  </si>
  <si>
    <t>в ВУЗы других регионов РФ</t>
  </si>
  <si>
    <t xml:space="preserve">в ВУЗы городов федерального значения
</t>
  </si>
  <si>
    <t>государственные вузы</t>
  </si>
  <si>
    <t>негосударственные</t>
  </si>
  <si>
    <t>на бюджетной основе</t>
  </si>
  <si>
    <t>на договорной основе</t>
  </si>
  <si>
    <t>г. Москва</t>
  </si>
  <si>
    <t>г. Санкт-Петербург</t>
  </si>
  <si>
    <t>г. Севастополь</t>
  </si>
  <si>
    <t>ФГАОУ ВО «Южный федеральный университет»</t>
  </si>
  <si>
    <t>ФГБОУ ВО «Донской государственный технический университет»</t>
  </si>
  <si>
    <t xml:space="preserve"> Федеральные учреждения высшего образования, подведомственные Министерствe науки и высшего образования  России</t>
  </si>
  <si>
    <t xml:space="preserve">Федеральные учреждения высшего образования иной ведомственной подчинённости </t>
  </si>
  <si>
    <t>Филиалы государственных иногородних вузов, расположенные на территории Ростовской области</t>
  </si>
  <si>
    <t>Головные вузы</t>
  </si>
  <si>
    <t>Филиалы негосударственных иногородних вузов, расположенные на территории Ростовской области</t>
  </si>
  <si>
    <t>всего выпускников 11 класса</t>
  </si>
  <si>
    <t>всего поступило в ВУЗы</t>
  </si>
  <si>
    <t>% поступивших в ВУЗы</t>
  </si>
  <si>
    <t>ФГБОУ ВО «Ростовский государственный экономический университет (РИНХ)»</t>
  </si>
  <si>
    <t>ФГБОУ ВО «Южно-Российский государственный политехнический университет (НПИ) имени М.И. Платова»</t>
  </si>
  <si>
    <t>ФГБОУ ВО «Донской государственный аграрный университет»</t>
  </si>
  <si>
    <t>ФГБОУ ВО «Ростовская государственная консерватория имени С.В. Рахманинова»</t>
  </si>
  <si>
    <t>ФГБОУ ВО «Ростовский государственный медицинский университет» Министерства здравоохранения Российской Федерации</t>
  </si>
  <si>
    <t>ФГБОУ ВО «Ростовский государственный университет путей сообщения»</t>
  </si>
  <si>
    <t>ФГКОУ ВО «Ростовский юридический институт Министерства внутренних дел Российской Федерации»</t>
  </si>
  <si>
    <t>Наименование ОО</t>
  </si>
  <si>
    <t>№ п/п</t>
  </si>
  <si>
    <t>Муниципальное образование</t>
  </si>
  <si>
    <t>г.Шахты</t>
  </si>
  <si>
    <t>МБОУ СОШ №12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</si>
</sst>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2" fillId="0" borderId="9" xfId="1" applyFont="1" applyBorder="1" applyAlignment="1" applyProtection="1">
      <alignment horizontal="center" vertical="center"/>
    </xf>
    <xf numFmtId="0" fontId="2" fillId="0" borderId="13" xfId="1" applyFont="1" applyBorder="1" applyAlignment="1" applyProtection="1">
      <alignment horizontal="center" vertical="center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2" fillId="0" borderId="5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horizontal="center" vertical="center"/>
    </xf>
    <xf numFmtId="0" fontId="2" fillId="0" borderId="6" xfId="1" applyFont="1" applyBorder="1" applyAlignment="1" applyProtection="1">
      <alignment horizontal="center" vertical="center" wrapText="1"/>
    </xf>
    <xf numFmtId="0" fontId="2" fillId="0" borderId="10" xfId="1" applyFont="1" applyBorder="1" applyAlignment="1" applyProtection="1">
      <alignment horizontal="center" vertical="center" wrapText="1"/>
    </xf>
    <xf numFmtId="0" fontId="2" fillId="0" borderId="0" xfId="1" applyFont="1" applyBorder="1" applyAlignment="1" applyProtection="1">
      <alignment horizontal="center" vertical="center"/>
    </xf>
    <xf numFmtId="0" fontId="2" fillId="0" borderId="14" xfId="1" applyFont="1" applyFill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/>
    </xf>
    <xf numFmtId="0" fontId="0" fillId="0" borderId="5" xfId="0" applyBorder="1"/>
    <xf numFmtId="0" fontId="0" fillId="0" borderId="7" xfId="0" applyBorder="1"/>
    <xf numFmtId="0" fontId="2" fillId="0" borderId="7" xfId="0" applyFont="1" applyBorder="1"/>
    <xf numFmtId="0" fontId="2" fillId="0" borderId="6" xfId="0" applyFont="1" applyBorder="1" applyAlignment="1">
      <alignment horizontal="center" vertical="center"/>
    </xf>
    <xf numFmtId="0" fontId="0" fillId="0" borderId="1" xfId="0" applyBorder="1"/>
    <xf numFmtId="0" fontId="2" fillId="0" borderId="12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2" borderId="2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0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2" xfId="1" applyFont="1" applyBorder="1" applyAlignment="1" applyProtection="1">
      <alignment horizontal="center" wrapText="1"/>
    </xf>
    <xf numFmtId="0" fontId="2" fillId="0" borderId="3" xfId="1" applyFont="1" applyBorder="1" applyAlignment="1" applyProtection="1">
      <alignment horizontal="center" wrapText="1"/>
    </xf>
    <xf numFmtId="0" fontId="2" fillId="0" borderId="4" xfId="1" applyFont="1" applyBorder="1" applyAlignment="1" applyProtection="1">
      <alignment horizontal="center" wrapText="1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</xf>
    <xf numFmtId="0" fontId="2" fillId="0" borderId="5" xfId="1" applyFont="1" applyBorder="1" applyAlignment="1" applyProtection="1">
      <alignment horizontal="center" vertical="center" wrapText="1"/>
    </xf>
    <xf numFmtId="0" fontId="2" fillId="0" borderId="7" xfId="1" applyFont="1" applyBorder="1" applyAlignment="1" applyProtection="1">
      <alignment horizontal="center" vertical="center" wrapText="1"/>
    </xf>
    <xf numFmtId="0" fontId="2" fillId="0" borderId="6" xfId="1" applyFont="1" applyBorder="1" applyAlignment="1" applyProtection="1">
      <alignment horizontal="center" vertical="center" wrapText="1"/>
    </xf>
    <xf numFmtId="0" fontId="2" fillId="6" borderId="2" xfId="1" applyFont="1" applyFill="1" applyBorder="1" applyAlignment="1" applyProtection="1">
      <alignment horizontal="center" vertical="center" wrapText="1"/>
    </xf>
    <xf numFmtId="0" fontId="2" fillId="6" borderId="3" xfId="1" applyFont="1" applyFill="1" applyBorder="1" applyAlignment="1" applyProtection="1">
      <alignment horizontal="center" vertical="center" wrapText="1"/>
    </xf>
    <xf numFmtId="0" fontId="2" fillId="6" borderId="4" xfId="1" applyFont="1" applyFill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/>
    </xf>
    <xf numFmtId="0" fontId="4" fillId="0" borderId="4" xfId="1" applyFont="1" applyBorder="1" applyAlignment="1" applyProtection="1">
      <alignment horizontal="center" vertical="center"/>
    </xf>
    <xf numFmtId="0" fontId="2" fillId="0" borderId="3" xfId="1" applyFont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4" fillId="0" borderId="2" xfId="1" applyFont="1" applyBorder="1" applyAlignment="1" applyProtection="1">
      <alignment horizontal="center" vertical="center" wrapText="1"/>
    </xf>
    <xf numFmtId="0" fontId="4" fillId="0" borderId="3" xfId="1" applyFont="1" applyBorder="1" applyAlignment="1" applyProtection="1">
      <alignment horizontal="center" vertical="center" wrapText="1"/>
    </xf>
    <xf numFmtId="0" fontId="4" fillId="0" borderId="4" xfId="1" applyFont="1" applyBorder="1" applyAlignment="1" applyProtection="1">
      <alignment horizontal="center" vertical="center" wrapText="1"/>
    </xf>
    <xf numFmtId="0" fontId="2" fillId="5" borderId="1" xfId="1" applyFont="1" applyFill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 wrapText="1"/>
    </xf>
    <xf numFmtId="0" fontId="2" fillId="0" borderId="4" xfId="0" applyFont="1" applyBorder="1" applyAlignment="1" applyProtection="1">
      <alignment horizontal="center" wrapText="1"/>
    </xf>
    <xf numFmtId="0" fontId="2" fillId="6" borderId="2" xfId="0" applyFont="1" applyFill="1" applyBorder="1" applyAlignment="1" applyProtection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0" fontId="2" fillId="6" borderId="4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K12"/>
  <sheetViews>
    <sheetView topLeftCell="O1" workbookViewId="0">
      <selection activeCell="D24" sqref="D24"/>
    </sheetView>
  </sheetViews>
  <sheetFormatPr defaultRowHeight="13.8" x14ac:dyDescent="0.3"/>
  <cols>
    <col min="1" max="1" width="33.5546875" customWidth="1"/>
  </cols>
  <sheetData>
    <row r="5" spans="1:37" ht="15.6" x14ac:dyDescent="0.3">
      <c r="A5" s="12"/>
      <c r="B5" s="1"/>
      <c r="C5" s="5"/>
      <c r="D5" s="5"/>
      <c r="E5" s="57" t="s">
        <v>0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8"/>
      <c r="AK5" s="45" t="s">
        <v>1</v>
      </c>
    </row>
    <row r="6" spans="1:37" ht="15.6" x14ac:dyDescent="0.3">
      <c r="A6" s="13"/>
      <c r="B6" s="9"/>
      <c r="C6" s="2"/>
      <c r="D6" s="2"/>
      <c r="E6" s="63" t="s">
        <v>2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5"/>
      <c r="AK6" s="45"/>
    </row>
    <row r="7" spans="1:37" ht="15.6" x14ac:dyDescent="0.3">
      <c r="A7" s="14"/>
      <c r="B7" s="9"/>
      <c r="C7" s="2"/>
      <c r="D7" s="2"/>
      <c r="E7" s="49" t="s">
        <v>3</v>
      </c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49" t="s">
        <v>4</v>
      </c>
      <c r="AD7" s="50"/>
      <c r="AE7" s="46" t="s">
        <v>5</v>
      </c>
      <c r="AF7" s="47"/>
      <c r="AG7" s="47"/>
      <c r="AH7" s="47"/>
      <c r="AI7" s="47"/>
      <c r="AJ7" s="48"/>
      <c r="AK7" s="45"/>
    </row>
    <row r="8" spans="1:37" ht="15.6" x14ac:dyDescent="0.3">
      <c r="A8" s="14"/>
      <c r="B8" s="9"/>
      <c r="C8" s="2"/>
      <c r="D8" s="2"/>
      <c r="E8" s="54" t="s">
        <v>6</v>
      </c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6"/>
      <c r="Y8" s="66" t="s">
        <v>7</v>
      </c>
      <c r="Z8" s="66"/>
      <c r="AA8" s="66"/>
      <c r="AB8" s="66"/>
      <c r="AC8" s="51" t="s">
        <v>8</v>
      </c>
      <c r="AD8" s="51" t="s">
        <v>9</v>
      </c>
      <c r="AE8" s="49" t="s">
        <v>10</v>
      </c>
      <c r="AF8" s="50"/>
      <c r="AG8" s="49" t="s">
        <v>11</v>
      </c>
      <c r="AH8" s="50"/>
      <c r="AI8" s="49" t="s">
        <v>12</v>
      </c>
      <c r="AJ8" s="50"/>
      <c r="AK8" s="45"/>
    </row>
    <row r="9" spans="1:37" ht="15.6" x14ac:dyDescent="0.3">
      <c r="A9" s="14"/>
      <c r="B9" s="9"/>
      <c r="C9" s="2"/>
      <c r="D9" s="2"/>
      <c r="E9" s="41" t="s">
        <v>13</v>
      </c>
      <c r="F9" s="42"/>
      <c r="G9" s="41" t="s">
        <v>14</v>
      </c>
      <c r="H9" s="42"/>
      <c r="I9" s="60" t="s">
        <v>15</v>
      </c>
      <c r="J9" s="61"/>
      <c r="K9" s="61"/>
      <c r="L9" s="62"/>
      <c r="M9" s="49" t="s">
        <v>16</v>
      </c>
      <c r="N9" s="59"/>
      <c r="O9" s="59"/>
      <c r="P9" s="59"/>
      <c r="Q9" s="59"/>
      <c r="R9" s="59"/>
      <c r="S9" s="59"/>
      <c r="T9" s="59"/>
      <c r="U9" s="59"/>
      <c r="V9" s="50"/>
      <c r="W9" s="41" t="s">
        <v>17</v>
      </c>
      <c r="X9" s="42"/>
      <c r="Y9" s="41" t="s">
        <v>18</v>
      </c>
      <c r="Z9" s="42"/>
      <c r="AA9" s="41" t="s">
        <v>19</v>
      </c>
      <c r="AB9" s="42"/>
      <c r="AC9" s="52"/>
      <c r="AD9" s="52"/>
      <c r="AE9" s="51" t="s">
        <v>8</v>
      </c>
      <c r="AF9" s="51" t="s">
        <v>9</v>
      </c>
      <c r="AG9" s="51" t="s">
        <v>8</v>
      </c>
      <c r="AH9" s="51" t="s">
        <v>9</v>
      </c>
      <c r="AI9" s="51" t="s">
        <v>8</v>
      </c>
      <c r="AJ9" s="51" t="s">
        <v>9</v>
      </c>
      <c r="AK9" s="45"/>
    </row>
    <row r="10" spans="1:37" ht="78" x14ac:dyDescent="0.3">
      <c r="A10" s="14"/>
      <c r="B10" s="10" t="s">
        <v>20</v>
      </c>
      <c r="C10" s="3" t="s">
        <v>21</v>
      </c>
      <c r="D10" s="8" t="s">
        <v>22</v>
      </c>
      <c r="E10" s="43"/>
      <c r="F10" s="44"/>
      <c r="G10" s="43"/>
      <c r="H10" s="44"/>
      <c r="I10" s="39" t="s">
        <v>23</v>
      </c>
      <c r="J10" s="40"/>
      <c r="K10" s="39" t="s">
        <v>24</v>
      </c>
      <c r="L10" s="40"/>
      <c r="M10" s="39" t="s">
        <v>25</v>
      </c>
      <c r="N10" s="40"/>
      <c r="O10" s="39" t="s">
        <v>26</v>
      </c>
      <c r="P10" s="40"/>
      <c r="Q10" s="39" t="s">
        <v>27</v>
      </c>
      <c r="R10" s="40"/>
      <c r="S10" s="39" t="s">
        <v>28</v>
      </c>
      <c r="T10" s="40"/>
      <c r="U10" s="39" t="s">
        <v>29</v>
      </c>
      <c r="V10" s="40"/>
      <c r="W10" s="43"/>
      <c r="X10" s="44"/>
      <c r="Y10" s="43"/>
      <c r="Z10" s="44"/>
      <c r="AA10" s="43"/>
      <c r="AB10" s="44"/>
      <c r="AC10" s="52"/>
      <c r="AD10" s="52"/>
      <c r="AE10" s="52"/>
      <c r="AF10" s="52"/>
      <c r="AG10" s="52"/>
      <c r="AH10" s="52"/>
      <c r="AI10" s="52"/>
      <c r="AJ10" s="52"/>
      <c r="AK10" s="45"/>
    </row>
    <row r="11" spans="1:37" ht="62.4" x14ac:dyDescent="0.3">
      <c r="A11" s="15" t="s">
        <v>30</v>
      </c>
      <c r="B11" s="11"/>
      <c r="C11" s="6"/>
      <c r="D11" s="6"/>
      <c r="E11" s="7" t="s">
        <v>8</v>
      </c>
      <c r="F11" s="7" t="s">
        <v>9</v>
      </c>
      <c r="G11" s="7" t="s">
        <v>8</v>
      </c>
      <c r="H11" s="7" t="s">
        <v>9</v>
      </c>
      <c r="I11" s="7" t="s">
        <v>8</v>
      </c>
      <c r="J11" s="7" t="s">
        <v>9</v>
      </c>
      <c r="K11" s="7" t="s">
        <v>8</v>
      </c>
      <c r="L11" s="7" t="s">
        <v>9</v>
      </c>
      <c r="M11" s="4" t="s">
        <v>8</v>
      </c>
      <c r="N11" s="4" t="s">
        <v>9</v>
      </c>
      <c r="O11" s="4" t="s">
        <v>8</v>
      </c>
      <c r="P11" s="4" t="s">
        <v>9</v>
      </c>
      <c r="Q11" s="4" t="s">
        <v>8</v>
      </c>
      <c r="R11" s="4" t="s">
        <v>9</v>
      </c>
      <c r="S11" s="4" t="s">
        <v>8</v>
      </c>
      <c r="T11" s="4" t="s">
        <v>9</v>
      </c>
      <c r="U11" s="4" t="s">
        <v>8</v>
      </c>
      <c r="V11" s="4" t="s">
        <v>9</v>
      </c>
      <c r="W11" s="4" t="s">
        <v>8</v>
      </c>
      <c r="X11" s="4" t="s">
        <v>9</v>
      </c>
      <c r="Y11" s="4" t="s">
        <v>8</v>
      </c>
      <c r="Z11" s="4" t="s">
        <v>9</v>
      </c>
      <c r="AA11" s="4" t="s">
        <v>8</v>
      </c>
      <c r="AB11" s="4" t="s">
        <v>9</v>
      </c>
      <c r="AC11" s="53"/>
      <c r="AD11" s="53"/>
      <c r="AE11" s="53"/>
      <c r="AF11" s="53"/>
      <c r="AG11" s="53"/>
      <c r="AH11" s="53"/>
      <c r="AI11" s="53"/>
      <c r="AJ11" s="53"/>
      <c r="AK11" s="45"/>
    </row>
    <row r="12" spans="1:37" x14ac:dyDescent="0.3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</row>
  </sheetData>
  <mergeCells count="33">
    <mergeCell ref="G9:H10"/>
    <mergeCell ref="AD8:AD11"/>
    <mergeCell ref="Q10:R10"/>
    <mergeCell ref="E5:AJ5"/>
    <mergeCell ref="AG9:AG11"/>
    <mergeCell ref="AH9:AH11"/>
    <mergeCell ref="Y9:Z10"/>
    <mergeCell ref="AA9:AB10"/>
    <mergeCell ref="S10:T10"/>
    <mergeCell ref="U10:V10"/>
    <mergeCell ref="M9:V9"/>
    <mergeCell ref="W9:X10"/>
    <mergeCell ref="K10:L10"/>
    <mergeCell ref="I9:L9"/>
    <mergeCell ref="E6:AJ6"/>
    <mergeCell ref="E7:AB7"/>
    <mergeCell ref="Y8:AB8"/>
    <mergeCell ref="I10:J10"/>
    <mergeCell ref="E9:F10"/>
    <mergeCell ref="M10:N10"/>
    <mergeCell ref="O10:P10"/>
    <mergeCell ref="AK5:AK11"/>
    <mergeCell ref="AE7:AJ7"/>
    <mergeCell ref="AE8:AF8"/>
    <mergeCell ref="AI8:AJ8"/>
    <mergeCell ref="AE9:AE11"/>
    <mergeCell ref="AF9:AF11"/>
    <mergeCell ref="AI9:AI11"/>
    <mergeCell ref="AJ9:AJ11"/>
    <mergeCell ref="AG8:AH8"/>
    <mergeCell ref="E8:X8"/>
    <mergeCell ref="AC7:AD7"/>
    <mergeCell ref="AC8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"/>
  <sheetViews>
    <sheetView tabSelected="1" workbookViewId="0">
      <selection activeCell="J15" sqref="J15"/>
    </sheetView>
  </sheetViews>
  <sheetFormatPr defaultRowHeight="13.8" x14ac:dyDescent="0.3"/>
  <cols>
    <col min="2" max="2" width="35.33203125" customWidth="1"/>
    <col min="4" max="4" width="9.109375" customWidth="1"/>
  </cols>
  <sheetData>
    <row r="1" spans="1:39" ht="15.6" x14ac:dyDescent="0.3">
      <c r="A1" s="82" t="s">
        <v>31</v>
      </c>
      <c r="B1" s="85" t="s">
        <v>32</v>
      </c>
      <c r="C1" s="17"/>
      <c r="D1" s="18"/>
      <c r="E1" s="19"/>
      <c r="F1" s="19"/>
      <c r="G1" s="88" t="s">
        <v>0</v>
      </c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9"/>
      <c r="AM1" s="90" t="s">
        <v>1</v>
      </c>
    </row>
    <row r="2" spans="1:39" ht="15.6" x14ac:dyDescent="0.3">
      <c r="A2" s="83"/>
      <c r="B2" s="86"/>
      <c r="C2" s="20"/>
      <c r="D2" s="20"/>
      <c r="E2" s="20"/>
      <c r="F2" s="20"/>
      <c r="G2" s="91" t="s">
        <v>2</v>
      </c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3"/>
      <c r="AM2" s="90"/>
    </row>
    <row r="3" spans="1:39" ht="15.6" x14ac:dyDescent="0.3">
      <c r="A3" s="83"/>
      <c r="B3" s="86"/>
      <c r="C3" s="20"/>
      <c r="D3" s="20"/>
      <c r="E3" s="20"/>
      <c r="F3" s="20"/>
      <c r="G3" s="76" t="s">
        <v>3</v>
      </c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76" t="s">
        <v>4</v>
      </c>
      <c r="AF3" s="77"/>
      <c r="AG3" s="94" t="s">
        <v>5</v>
      </c>
      <c r="AH3" s="95"/>
      <c r="AI3" s="95"/>
      <c r="AJ3" s="95"/>
      <c r="AK3" s="95"/>
      <c r="AL3" s="96"/>
      <c r="AM3" s="90"/>
    </row>
    <row r="4" spans="1:39" ht="15.6" x14ac:dyDescent="0.3">
      <c r="A4" s="83"/>
      <c r="B4" s="86"/>
      <c r="C4" s="20"/>
      <c r="D4" s="20"/>
      <c r="E4" s="20"/>
      <c r="F4" s="20"/>
      <c r="G4" s="97" t="s">
        <v>6</v>
      </c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9"/>
      <c r="AA4" s="100" t="s">
        <v>7</v>
      </c>
      <c r="AB4" s="100"/>
      <c r="AC4" s="100"/>
      <c r="AD4" s="100"/>
      <c r="AE4" s="67" t="s">
        <v>8</v>
      </c>
      <c r="AF4" s="67" t="s">
        <v>9</v>
      </c>
      <c r="AG4" s="76" t="s">
        <v>10</v>
      </c>
      <c r="AH4" s="77"/>
      <c r="AI4" s="76" t="s">
        <v>11</v>
      </c>
      <c r="AJ4" s="77"/>
      <c r="AK4" s="76" t="s">
        <v>12</v>
      </c>
      <c r="AL4" s="77"/>
      <c r="AM4" s="90"/>
    </row>
    <row r="5" spans="1:39" ht="15.6" x14ac:dyDescent="0.3">
      <c r="A5" s="83"/>
      <c r="B5" s="86"/>
      <c r="C5" s="20"/>
      <c r="D5" s="20"/>
      <c r="E5" s="20"/>
      <c r="F5" s="20"/>
      <c r="G5" s="72" t="s">
        <v>13</v>
      </c>
      <c r="H5" s="73"/>
      <c r="I5" s="72" t="s">
        <v>14</v>
      </c>
      <c r="J5" s="73"/>
      <c r="K5" s="78" t="s">
        <v>15</v>
      </c>
      <c r="L5" s="79"/>
      <c r="M5" s="79"/>
      <c r="N5" s="80"/>
      <c r="O5" s="76" t="s">
        <v>16</v>
      </c>
      <c r="P5" s="81"/>
      <c r="Q5" s="81"/>
      <c r="R5" s="81"/>
      <c r="S5" s="81"/>
      <c r="T5" s="81"/>
      <c r="U5" s="81"/>
      <c r="V5" s="81"/>
      <c r="W5" s="81"/>
      <c r="X5" s="77"/>
      <c r="Y5" s="72" t="s">
        <v>17</v>
      </c>
      <c r="Z5" s="73"/>
      <c r="AA5" s="72" t="s">
        <v>18</v>
      </c>
      <c r="AB5" s="73"/>
      <c r="AC5" s="72" t="s">
        <v>19</v>
      </c>
      <c r="AD5" s="73"/>
      <c r="AE5" s="68"/>
      <c r="AF5" s="68"/>
      <c r="AG5" s="67" t="s">
        <v>8</v>
      </c>
      <c r="AH5" s="67" t="s">
        <v>9</v>
      </c>
      <c r="AI5" s="67" t="s">
        <v>8</v>
      </c>
      <c r="AJ5" s="67" t="s">
        <v>9</v>
      </c>
      <c r="AK5" s="67" t="s">
        <v>8</v>
      </c>
      <c r="AL5" s="67" t="s">
        <v>9</v>
      </c>
      <c r="AM5" s="90"/>
    </row>
    <row r="6" spans="1:39" ht="62.4" x14ac:dyDescent="0.3">
      <c r="A6" s="84"/>
      <c r="B6" s="87"/>
      <c r="C6" s="21"/>
      <c r="D6" s="22" t="s">
        <v>20</v>
      </c>
      <c r="E6" s="22" t="s">
        <v>21</v>
      </c>
      <c r="F6" s="23" t="s">
        <v>22</v>
      </c>
      <c r="G6" s="74"/>
      <c r="H6" s="75"/>
      <c r="I6" s="74"/>
      <c r="J6" s="75"/>
      <c r="K6" s="70" t="s">
        <v>23</v>
      </c>
      <c r="L6" s="71"/>
      <c r="M6" s="70" t="s">
        <v>24</v>
      </c>
      <c r="N6" s="71"/>
      <c r="O6" s="70" t="s">
        <v>25</v>
      </c>
      <c r="P6" s="71"/>
      <c r="Q6" s="70" t="s">
        <v>26</v>
      </c>
      <c r="R6" s="71"/>
      <c r="S6" s="70" t="s">
        <v>27</v>
      </c>
      <c r="T6" s="71"/>
      <c r="U6" s="70" t="s">
        <v>28</v>
      </c>
      <c r="V6" s="71"/>
      <c r="W6" s="70" t="s">
        <v>29</v>
      </c>
      <c r="X6" s="71"/>
      <c r="Y6" s="74"/>
      <c r="Z6" s="75"/>
      <c r="AA6" s="74"/>
      <c r="AB6" s="75"/>
      <c r="AC6" s="74"/>
      <c r="AD6" s="75"/>
      <c r="AE6" s="68"/>
      <c r="AF6" s="68"/>
      <c r="AG6" s="68"/>
      <c r="AH6" s="68"/>
      <c r="AI6" s="68"/>
      <c r="AJ6" s="68"/>
      <c r="AK6" s="68"/>
      <c r="AL6" s="68"/>
      <c r="AM6" s="90"/>
    </row>
    <row r="7" spans="1:39" ht="62.4" x14ac:dyDescent="0.3">
      <c r="A7" s="24"/>
      <c r="B7" s="25"/>
      <c r="C7" s="25"/>
      <c r="D7" s="25"/>
      <c r="E7" s="25"/>
      <c r="F7" s="25"/>
      <c r="G7" s="26" t="s">
        <v>8</v>
      </c>
      <c r="H7" s="26" t="s">
        <v>9</v>
      </c>
      <c r="I7" s="26" t="s">
        <v>8</v>
      </c>
      <c r="J7" s="26" t="s">
        <v>9</v>
      </c>
      <c r="K7" s="26" t="s">
        <v>8</v>
      </c>
      <c r="L7" s="26" t="s">
        <v>9</v>
      </c>
      <c r="M7" s="26" t="s">
        <v>8</v>
      </c>
      <c r="N7" s="26" t="s">
        <v>9</v>
      </c>
      <c r="O7" s="27" t="s">
        <v>8</v>
      </c>
      <c r="P7" s="27" t="s">
        <v>9</v>
      </c>
      <c r="Q7" s="27" t="s">
        <v>8</v>
      </c>
      <c r="R7" s="27" t="s">
        <v>9</v>
      </c>
      <c r="S7" s="27" t="s">
        <v>8</v>
      </c>
      <c r="T7" s="27" t="s">
        <v>9</v>
      </c>
      <c r="U7" s="27" t="s">
        <v>8</v>
      </c>
      <c r="V7" s="27" t="s">
        <v>9</v>
      </c>
      <c r="W7" s="27" t="s">
        <v>8</v>
      </c>
      <c r="X7" s="27" t="s">
        <v>9</v>
      </c>
      <c r="Y7" s="27" t="s">
        <v>8</v>
      </c>
      <c r="Z7" s="27" t="s">
        <v>9</v>
      </c>
      <c r="AA7" s="27" t="s">
        <v>8</v>
      </c>
      <c r="AB7" s="27" t="s">
        <v>9</v>
      </c>
      <c r="AC7" s="27" t="s">
        <v>8</v>
      </c>
      <c r="AD7" s="27" t="s">
        <v>9</v>
      </c>
      <c r="AE7" s="69"/>
      <c r="AF7" s="69"/>
      <c r="AG7" s="69"/>
      <c r="AH7" s="69"/>
      <c r="AI7" s="69"/>
      <c r="AJ7" s="69"/>
      <c r="AK7" s="69"/>
      <c r="AL7" s="69"/>
      <c r="AM7" s="90"/>
    </row>
    <row r="8" spans="1:39" ht="15.6" x14ac:dyDescent="0.3">
      <c r="A8" s="28"/>
      <c r="B8" s="29"/>
      <c r="C8" s="29"/>
      <c r="D8" s="28">
        <v>1</v>
      </c>
      <c r="E8" s="28">
        <v>2</v>
      </c>
      <c r="F8" s="28">
        <v>3</v>
      </c>
      <c r="G8" s="28">
        <v>4</v>
      </c>
      <c r="H8" s="28">
        <v>5</v>
      </c>
      <c r="I8" s="28">
        <v>6</v>
      </c>
      <c r="J8" s="28">
        <v>7</v>
      </c>
      <c r="K8" s="28">
        <v>8</v>
      </c>
      <c r="L8" s="28">
        <v>9</v>
      </c>
      <c r="M8" s="28">
        <v>10</v>
      </c>
      <c r="N8" s="28">
        <v>11</v>
      </c>
      <c r="O8" s="28">
        <v>12</v>
      </c>
      <c r="P8" s="28">
        <v>13</v>
      </c>
      <c r="Q8" s="28">
        <v>14</v>
      </c>
      <c r="R8" s="28">
        <v>15</v>
      </c>
      <c r="S8" s="28">
        <v>16</v>
      </c>
      <c r="T8" s="28">
        <v>17</v>
      </c>
      <c r="U8" s="28">
        <v>18</v>
      </c>
      <c r="V8" s="28">
        <v>19</v>
      </c>
      <c r="W8" s="28">
        <v>20</v>
      </c>
      <c r="X8" s="28">
        <v>21</v>
      </c>
      <c r="Y8" s="28">
        <v>22</v>
      </c>
      <c r="Z8" s="28">
        <v>23</v>
      </c>
      <c r="AA8" s="28">
        <v>24</v>
      </c>
      <c r="AB8" s="28">
        <v>25</v>
      </c>
      <c r="AC8" s="28">
        <v>26</v>
      </c>
      <c r="AD8" s="28">
        <v>27</v>
      </c>
      <c r="AE8" s="28">
        <v>28</v>
      </c>
      <c r="AF8" s="28">
        <v>29</v>
      </c>
      <c r="AG8" s="28">
        <v>30</v>
      </c>
      <c r="AH8" s="28">
        <v>31</v>
      </c>
      <c r="AI8" s="28">
        <v>32</v>
      </c>
      <c r="AJ8" s="28">
        <v>33</v>
      </c>
      <c r="AK8" s="28">
        <v>34</v>
      </c>
      <c r="AL8" s="28">
        <v>35</v>
      </c>
      <c r="AM8" s="30">
        <v>36</v>
      </c>
    </row>
    <row r="9" spans="1:39" ht="15.6" x14ac:dyDescent="0.3">
      <c r="A9" s="31">
        <v>1</v>
      </c>
      <c r="B9" s="32" t="s">
        <v>33</v>
      </c>
      <c r="C9" s="33"/>
      <c r="D9" s="33">
        <f>SUM(D10:D10)</f>
        <v>15</v>
      </c>
      <c r="E9" s="33">
        <f>SUM(E10:E10)</f>
        <v>12</v>
      </c>
      <c r="F9" s="34">
        <f>ROUND(E9/D9*100,1)</f>
        <v>80</v>
      </c>
      <c r="G9" s="33">
        <f t="shared" ref="G9:AM9" si="0">SUM(G10:G10)</f>
        <v>3</v>
      </c>
      <c r="H9" s="33">
        <f t="shared" si="0"/>
        <v>0</v>
      </c>
      <c r="I9" s="33">
        <f t="shared" si="0"/>
        <v>0</v>
      </c>
      <c r="J9" s="33">
        <f t="shared" si="0"/>
        <v>4</v>
      </c>
      <c r="K9" s="33">
        <f t="shared" si="0"/>
        <v>0</v>
      </c>
      <c r="L9" s="33">
        <f t="shared" si="0"/>
        <v>0</v>
      </c>
      <c r="M9" s="33">
        <f t="shared" si="0"/>
        <v>1</v>
      </c>
      <c r="N9" s="33">
        <f t="shared" si="0"/>
        <v>0</v>
      </c>
      <c r="O9" s="33">
        <f t="shared" si="0"/>
        <v>1</v>
      </c>
      <c r="P9" s="33">
        <f t="shared" si="0"/>
        <v>0</v>
      </c>
      <c r="Q9" s="33">
        <f t="shared" si="0"/>
        <v>0</v>
      </c>
      <c r="R9" s="33">
        <f t="shared" si="0"/>
        <v>0</v>
      </c>
      <c r="S9" s="33">
        <f t="shared" si="0"/>
        <v>0</v>
      </c>
      <c r="T9" s="33">
        <f t="shared" si="0"/>
        <v>0</v>
      </c>
      <c r="U9" s="33">
        <f t="shared" si="0"/>
        <v>0</v>
      </c>
      <c r="V9" s="33">
        <f t="shared" si="0"/>
        <v>0</v>
      </c>
      <c r="W9" s="33">
        <f t="shared" si="0"/>
        <v>0</v>
      </c>
      <c r="X9" s="33">
        <f t="shared" si="0"/>
        <v>0</v>
      </c>
      <c r="Y9" s="33">
        <f t="shared" si="0"/>
        <v>0</v>
      </c>
      <c r="Z9" s="33">
        <f t="shared" si="0"/>
        <v>0</v>
      </c>
      <c r="AA9" s="33">
        <f t="shared" si="0"/>
        <v>0</v>
      </c>
      <c r="AB9" s="33">
        <f t="shared" si="0"/>
        <v>0</v>
      </c>
      <c r="AC9" s="33">
        <f t="shared" si="0"/>
        <v>0</v>
      </c>
      <c r="AD9" s="33">
        <f t="shared" si="0"/>
        <v>0</v>
      </c>
      <c r="AE9" s="33">
        <f t="shared" si="0"/>
        <v>0</v>
      </c>
      <c r="AF9" s="33">
        <f t="shared" si="0"/>
        <v>0</v>
      </c>
      <c r="AG9" s="33">
        <f t="shared" si="0"/>
        <v>0</v>
      </c>
      <c r="AH9" s="33">
        <f t="shared" si="0"/>
        <v>1</v>
      </c>
      <c r="AI9" s="33">
        <f t="shared" si="0"/>
        <v>1</v>
      </c>
      <c r="AJ9" s="33">
        <f t="shared" si="0"/>
        <v>1</v>
      </c>
      <c r="AK9" s="33">
        <f t="shared" si="0"/>
        <v>0</v>
      </c>
      <c r="AL9" s="33">
        <f t="shared" si="0"/>
        <v>0</v>
      </c>
      <c r="AM9" s="35">
        <f t="shared" si="0"/>
        <v>0</v>
      </c>
    </row>
    <row r="10" spans="1:39" ht="15.6" x14ac:dyDescent="0.3">
      <c r="A10" s="31"/>
      <c r="B10" s="36" t="s">
        <v>34</v>
      </c>
      <c r="C10" s="37"/>
      <c r="D10" s="38">
        <v>15</v>
      </c>
      <c r="E10" s="33">
        <f>SUM(G10:AM10)</f>
        <v>12</v>
      </c>
      <c r="F10" s="34">
        <f t="shared" ref="F10" si="1">ROUND(E10/D10*100,1)</f>
        <v>80</v>
      </c>
      <c r="G10" s="38">
        <v>3</v>
      </c>
      <c r="H10" s="38">
        <v>0</v>
      </c>
      <c r="I10" s="38">
        <v>0</v>
      </c>
      <c r="J10" s="38">
        <v>4</v>
      </c>
      <c r="K10" s="38">
        <v>0</v>
      </c>
      <c r="L10" s="38">
        <v>0</v>
      </c>
      <c r="M10" s="38">
        <v>1</v>
      </c>
      <c r="N10" s="38">
        <v>0</v>
      </c>
      <c r="O10" s="38">
        <v>1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8">
        <v>0</v>
      </c>
      <c r="AE10" s="38">
        <v>0</v>
      </c>
      <c r="AF10" s="38">
        <v>0</v>
      </c>
      <c r="AG10" s="38">
        <v>0</v>
      </c>
      <c r="AH10" s="38">
        <v>1</v>
      </c>
      <c r="AI10" s="38">
        <v>1</v>
      </c>
      <c r="AJ10" s="38">
        <v>1</v>
      </c>
      <c r="AK10" s="38">
        <v>0</v>
      </c>
      <c r="AL10" s="38">
        <v>0</v>
      </c>
      <c r="AM10" s="38">
        <v>0</v>
      </c>
    </row>
  </sheetData>
  <mergeCells count="35">
    <mergeCell ref="A1:A6"/>
    <mergeCell ref="B1:B6"/>
    <mergeCell ref="G1:AL1"/>
    <mergeCell ref="AM1:AM7"/>
    <mergeCell ref="G2:AL2"/>
    <mergeCell ref="G3:AD3"/>
    <mergeCell ref="AE3:AF3"/>
    <mergeCell ref="AG3:AL3"/>
    <mergeCell ref="G4:Z4"/>
    <mergeCell ref="AA4:AD4"/>
    <mergeCell ref="AF4:AF7"/>
    <mergeCell ref="AG4:AH4"/>
    <mergeCell ref="AI4:AJ4"/>
    <mergeCell ref="AK4:AL4"/>
    <mergeCell ref="G5:H6"/>
    <mergeCell ref="I5:J6"/>
    <mergeCell ref="K5:N5"/>
    <mergeCell ref="O5:X5"/>
    <mergeCell ref="Y5:Z6"/>
    <mergeCell ref="AK5:AK7"/>
    <mergeCell ref="AL5:AL7"/>
    <mergeCell ref="K6:L6"/>
    <mergeCell ref="M6:N6"/>
    <mergeCell ref="O6:P6"/>
    <mergeCell ref="Q6:R6"/>
    <mergeCell ref="S6:T6"/>
    <mergeCell ref="U6:V6"/>
    <mergeCell ref="W6:X6"/>
    <mergeCell ref="AA5:AB6"/>
    <mergeCell ref="AC5:AD6"/>
    <mergeCell ref="AG5:AG7"/>
    <mergeCell ref="AH5:AH7"/>
    <mergeCell ref="AI5:AI7"/>
    <mergeCell ref="AJ5:AJ7"/>
    <mergeCell ref="AE4:A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shvchenko</dc:creator>
  <cp:lastModifiedBy>Azerty</cp:lastModifiedBy>
  <dcterms:created xsi:type="dcterms:W3CDTF">2026-08-28T06:47:34Z</dcterms:created>
  <dcterms:modified xsi:type="dcterms:W3CDTF">2026-08-31T08:26:43Z</dcterms:modified>
</cp:coreProperties>
</file>